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475" tabRatio="803" activeTab="0"/>
  </bookViews>
  <sheets>
    <sheet name="2-ԸՆԴԱՄԵՆԸ ԾԱԽՍԵՐ" sheetId="1" r:id="rId1"/>
  </sheets>
  <definedNames>
    <definedName name="_xlnm.Print_Titles" localSheetId="0">'2-ԸՆԴԱՄԵՆԸ ԾԱԽՍԵՐ'!$5:$7</definedName>
  </definedNames>
  <calcPr fullCalcOnLoad="1"/>
</workbook>
</file>

<file path=xl/sharedStrings.xml><?xml version="1.0" encoding="utf-8"?>
<sst xmlns="http://schemas.openxmlformats.org/spreadsheetml/2006/main" count="134" uniqueCount="114">
  <si>
    <t>բյուջետային  հայտ</t>
  </si>
  <si>
    <t>Ծառայողական  ավտոմեքենաների  քանակը</t>
  </si>
  <si>
    <t>ԸՆԴԱՄԵՆԸ  ԾԱԽՍԵՐ</t>
  </si>
  <si>
    <t>կոդը</t>
  </si>
  <si>
    <t>ԸՆԹԱՑԻԿ  ԾԱԽՍԵՐ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</si>
  <si>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</si>
  <si>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</si>
  <si>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-Քաղաքացիական, դատական և պետական ծառայողների պարգևատրում </t>
  </si>
  <si>
    <t>Էներգետիկ ծառայություններ</t>
  </si>
  <si>
    <t>Կոմունալ ծառայություններ</t>
  </si>
  <si>
    <t>Ջրամատակարարման և ջրահեռացման ծառայություններ</t>
  </si>
  <si>
    <t>Կապի ծառայություններ</t>
  </si>
  <si>
    <t>Ապահովագրական ծախսեր</t>
  </si>
  <si>
    <t>Գույքի և սարքավորումների վարձակալություն</t>
  </si>
  <si>
    <t>Արտագերատեսչական ծախսեր</t>
  </si>
  <si>
    <t>Ներքին  գործուղումներ</t>
  </si>
  <si>
    <t>Արտասահմանյան գործուղումների գծով ծախսեր</t>
  </si>
  <si>
    <t>Վարչական ծառայություններ</t>
  </si>
  <si>
    <t>Համակարգչային ծառայություններ</t>
  </si>
  <si>
    <t>Տեղեկատվական ծառայություններ</t>
  </si>
  <si>
    <t>Կառավարչական ծառայություններ</t>
  </si>
  <si>
    <t>Կենցաղային և հանրային սննդի ծառայություններ</t>
  </si>
  <si>
    <t>Ներկայացուցչական  ծախսեր</t>
  </si>
  <si>
    <t>Ընդհանուր բնույթի այլ ծառայություններ</t>
  </si>
  <si>
    <t>Մասնագիտական ծառայություններ</t>
  </si>
  <si>
    <t>Շենքերի և կառույցների ընթացիկ նորոգում և պահպանում</t>
  </si>
  <si>
    <t>Մեքենաների և սարքավորումների ընթացիկ նորոգում և պահպանում</t>
  </si>
  <si>
    <t>Ավտոմեքենաների ընթացիկ նորոգում և պահպանում</t>
  </si>
  <si>
    <t>Սարքավորումների ընթացիկ նորոգում և պահպանում</t>
  </si>
  <si>
    <t>Գրասենյակային նյութեր և հագուստ</t>
  </si>
  <si>
    <t>Գրասենյակային պիտույքներ</t>
  </si>
  <si>
    <t>Հագուստ և համազգեստ</t>
  </si>
  <si>
    <t>Հատուկ նպատակային այլ նյութեր</t>
  </si>
  <si>
    <t>Սուբսիդիաներ ոչ ֆինանսական պետական կազմակերպություններին</t>
  </si>
  <si>
    <t>Ընթացիկ դրամաշնորհներ միջազգային կազմակերպություններին</t>
  </si>
  <si>
    <t>Այլ նպաստներ բյուջեից</t>
  </si>
  <si>
    <t>Այլ հարկեր</t>
  </si>
  <si>
    <t>Պարտադիր վճարներ</t>
  </si>
  <si>
    <t>Այլ  ծախսեր</t>
  </si>
  <si>
    <t>Պահուստային միջոցներ</t>
  </si>
  <si>
    <t>այդ  թվում`</t>
  </si>
  <si>
    <t xml:space="preserve"> ՈՉ ՖԻՆԱՆՍԱԿԱՆ ԱԿՏԻՎՆԵՐԻ ԳԾՈՎ ԾԱԽՍԵՐ</t>
  </si>
  <si>
    <t xml:space="preserve">Տրանսպորտային սարքավորումներ </t>
  </si>
  <si>
    <t>Վարչական  սարքավորումներ</t>
  </si>
  <si>
    <t>Այլ մեքենաներ և սարքավորումներ</t>
  </si>
  <si>
    <t xml:space="preserve">Ոչ նյութական հիմնական միջոցներ </t>
  </si>
  <si>
    <t xml:space="preserve">  4111</t>
  </si>
  <si>
    <t xml:space="preserve">  4112</t>
  </si>
  <si>
    <t>4113</t>
  </si>
  <si>
    <t>Շենքերի պահպանման ծառայություններ /դեռատիզացիա/</t>
  </si>
  <si>
    <t>աղբահանություն</t>
  </si>
  <si>
    <t>այլ</t>
  </si>
  <si>
    <t>ավտոմեքենաների տեխզննություն և բնապահպանական վճար</t>
  </si>
  <si>
    <t>Ընթացիկ սուբվենցիաներ համայնքներին</t>
  </si>
  <si>
    <t>Հաստիքային  միավորների  թիվը</t>
  </si>
  <si>
    <t>Էլեկտրաէներգիայով ջեռուցման ծառայություններ</t>
  </si>
  <si>
    <t>Տրանսպորտային նյութեր</t>
  </si>
  <si>
    <t xml:space="preserve">Գյուղատնտեսական ապրանքներ </t>
  </si>
  <si>
    <t xml:space="preserve">Կենցաղային և հանրային սննդի նյութեր </t>
  </si>
  <si>
    <t>Ընթացիկ դրամաշնորհներ պետական կառավարման հատվածին</t>
  </si>
  <si>
    <t>Աշխատակազմի մասնագիտական զարգացման ծառայություններ</t>
  </si>
  <si>
    <t>4639</t>
  </si>
  <si>
    <t>Այլ ընթացիկ դրամաշնորհներ</t>
  </si>
  <si>
    <t>Բյուջետային ծախսերի տնտ. դասակարգման հոդվածի անվանումը</t>
  </si>
  <si>
    <t>այդ  թվում՝</t>
  </si>
  <si>
    <t>Գազով ջեռուցման ծառայություններ</t>
  </si>
  <si>
    <t>Ծառայողական գործուղումների գծով ծախսեր</t>
  </si>
  <si>
    <t>4824</t>
  </si>
  <si>
    <t>Առողջապահական և լաբորատոր նյութեր</t>
  </si>
  <si>
    <t>Բաժին</t>
  </si>
  <si>
    <t>խումբ</t>
  </si>
  <si>
    <t>դաս</t>
  </si>
  <si>
    <t xml:space="preserve"> Ծրագրային դասիչը</t>
  </si>
  <si>
    <t xml:space="preserve"> Ծրագիր</t>
  </si>
  <si>
    <t xml:space="preserve"> Միջոցառում</t>
  </si>
  <si>
    <t>Պետական հատվածի տարբեր մակարդակների կողմից միմյանց նկատմամբ կիրառվող տույժեր</t>
  </si>
  <si>
    <r>
      <t>ԱՇԽԱՏԱՆՔԻ  ՎԱՐՁԱՏՐՈՒԹՅՈՒՆ</t>
    </r>
    <r>
      <rPr>
        <b/>
        <sz val="12"/>
        <color indexed="10"/>
        <rFont val="GHEA Grapalat"/>
        <family val="3"/>
      </rPr>
      <t xml:space="preserve">  </t>
    </r>
  </si>
  <si>
    <t>4637</t>
  </si>
  <si>
    <t>Ընթացիկ դրամաշնորհներ պետական և համայնքների ոչ առևտրային կազմակերպություններին</t>
  </si>
  <si>
    <t xml:space="preserve">Աճեցվող ակտիվներ </t>
  </si>
  <si>
    <t xml:space="preserve"> Ընթացիկ դրամաշնորհներ պետական և համայնքային առևտրային կազմակերպություններին</t>
  </si>
  <si>
    <t>4655</t>
  </si>
  <si>
    <t>Կապիտալ դրամաշնորհներ պետական և համայնքային ոչ առևտրային կազմակերպություններին</t>
  </si>
  <si>
    <t xml:space="preserve">Դատարանների կողմից նշանակված տույժեր ու տուգանքներ </t>
  </si>
  <si>
    <t xml:space="preserve">Կառավարման մարմինների գործունեության հետևանքով առաջացած վնասվածքների  կամ վնասների վերականգնում </t>
  </si>
  <si>
    <t>2025թ.</t>
  </si>
  <si>
    <t>4115</t>
  </si>
  <si>
    <t>- Այլ վարձատրություն</t>
  </si>
  <si>
    <t>4211</t>
  </si>
  <si>
    <t>- Գործառնական և բանկային ծառայությունների ծախսեր</t>
  </si>
  <si>
    <t>4411</t>
  </si>
  <si>
    <t>Ներքին արժեթղթերի տոկոսավճարներ</t>
  </si>
  <si>
    <t>4421</t>
  </si>
  <si>
    <t>Արտաքին արժեթղթերի գծով տոկոսավճարներ</t>
  </si>
  <si>
    <t>4422</t>
  </si>
  <si>
    <t>Արտաքին վարկերի գծով տոկոսավճարներ</t>
  </si>
  <si>
    <t>4727</t>
  </si>
  <si>
    <t>Կրթական, մշակութային և սպորտային նպաստներ բյուջեից</t>
  </si>
  <si>
    <t>4819</t>
  </si>
  <si>
    <t>Նվիրատվություններ այլ շահույթ չհետապնդող կազմակերպություններին</t>
  </si>
  <si>
    <t>Շենքերի և շինությունների ձեռք բերում</t>
  </si>
  <si>
    <t>Շենքերի և շինությունների կառուցում</t>
  </si>
  <si>
    <t>Շենքերի և շինությունների կապիտալ վերանորոգում</t>
  </si>
  <si>
    <t>Գեոդեզիական քարտեզագրական ծախսեր</t>
  </si>
  <si>
    <t>Նախագծահետազոտական ծախսեր</t>
  </si>
  <si>
    <t>4221</t>
  </si>
  <si>
    <t>Հայտատուի  անվանումը  ՀՀ դատախազություն</t>
  </si>
  <si>
    <t>03</t>
  </si>
  <si>
    <t>04</t>
  </si>
  <si>
    <t>01</t>
  </si>
  <si>
    <t>ՓՈՐՁԱՔՆՆՈՒԹՅՈՒՆՆԵՐԻ ԾԱՌԱՅՈՒԹՅՈՒՆՆԵՐ</t>
  </si>
  <si>
    <t>Փորձաքննությունների ծառայություն</t>
  </si>
  <si>
    <t>ՄԱՍՆԱԳԻՏԱԿԱՆ ՈՒՍՈՒՑՄԱՆ և ՈՐԱԿԱՎՈՐՄԱՆ ԲԱՐՁՐԱՑՄԱՆ ԿԱԶՄԱԿԵՐՊՈՒՄ</t>
  </si>
  <si>
    <t>Մասնագիտական ուսուցման և որակավորման բարձրացման կազմակերպում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</si>
</sst>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&quot; &quot;* #,##0.00_);_(&quot; &quot;* \(#,##0.00\);_(&quot; 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.0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"/>
    <numFmt numFmtId="189" formatCode="_(* #,##0.0_);_(* \(#,##0.0\);_(* &quot;-&quot;??_);_(@_)"/>
    <numFmt numFmtId="190" formatCode="_-* #,##0.0_-;\-* #,##0.0_-;_-* &quot;-&quot;??_-;_-@_-"/>
    <numFmt numFmtId="191" formatCode="_-* #,##0_-;\-* #,##0_-;_-* &quot;-&quot;??_-;_-@_-"/>
    <numFmt numFmtId="192" formatCode="0.00000"/>
    <numFmt numFmtId="193" formatCode="0.0000"/>
    <numFmt numFmtId="194" formatCode="0.0%"/>
    <numFmt numFmtId="195" formatCode="#,##0.0_);[Red]\(#,##0.0\)"/>
    <numFmt numFmtId="196" formatCode="0.000000"/>
    <numFmt numFmtId="197" formatCode="#,##0.00000"/>
    <numFmt numFmtId="198" formatCode="0.00000000"/>
    <numFmt numFmtId="199" formatCode="_-* #,##0.0_р_._-;\-* #,##0.0_р_._-;_-* &quot;-&quot;??_р_._-;_-@_-"/>
    <numFmt numFmtId="200" formatCode="_(* #,##0.0_);_(* \(#,##0.0\);_(* &quot;-&quot;?_);_(@_)"/>
    <numFmt numFmtId="201" formatCode="_-* #,##0.00_р_._-;\-* #,##0.00_р_._-;_-* &quot;-&quot;??_р_._-;_-@_-"/>
    <numFmt numFmtId="202" formatCode="_(* #,##0.000_);_(* \(#,##0.000\);_(* &quot;-&quot;??_);_(@_)"/>
    <numFmt numFmtId="203" formatCode="_(* #,##0_);_(* \(#,##0\);_(* &quot;-&quot;??_);_(@_)"/>
    <numFmt numFmtId="204" formatCode="0_);[Red]\(0\)"/>
    <numFmt numFmtId="205" formatCode="#,###,###,###,##0.00"/>
    <numFmt numFmtId="206" formatCode="0.0000000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GHEA Grapalat"/>
      <family val="3"/>
    </font>
    <font>
      <b/>
      <sz val="8"/>
      <name val="GHEA Grapalat"/>
      <family val="3"/>
    </font>
    <font>
      <sz val="10"/>
      <name val="GHEA Grapalat"/>
      <family val="3"/>
    </font>
    <font>
      <u val="single"/>
      <sz val="10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b/>
      <i/>
      <u val="single"/>
      <sz val="10"/>
      <name val="GHEA Grapalat"/>
      <family val="3"/>
    </font>
    <font>
      <b/>
      <sz val="8"/>
      <color indexed="8"/>
      <name val="GHEA Grapalat"/>
      <family val="3"/>
    </font>
    <font>
      <sz val="10"/>
      <name val="Arial Armenian"/>
      <family val="2"/>
    </font>
    <font>
      <sz val="10"/>
      <color indexed="8"/>
      <name val="MS Sans Serif"/>
      <family val="2"/>
    </font>
    <font>
      <sz val="10"/>
      <name val="Times Armenian"/>
      <family val="1"/>
    </font>
    <font>
      <sz val="9"/>
      <name val="GHEA Mariam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 Armenian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1"/>
      <color indexed="10"/>
      <name val="GHEA Grapalat"/>
      <family val="3"/>
    </font>
    <font>
      <sz val="11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 Armeni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GHEA Grapalat"/>
      <family val="3"/>
    </font>
    <font>
      <sz val="8"/>
      <color theme="1"/>
      <name val="GHEA Grapalat"/>
      <family val="3"/>
    </font>
    <font>
      <b/>
      <sz val="11"/>
      <color rgb="FFFF0000"/>
      <name val="GHEA Grapalat"/>
      <family val="3"/>
    </font>
    <font>
      <sz val="11"/>
      <color theme="1"/>
      <name val="GHEA Grapalat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7" fillId="0" borderId="0">
      <alignment/>
      <protection/>
    </xf>
    <xf numFmtId="0" fontId="15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178" fontId="9" fillId="0" borderId="10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0" fontId="11" fillId="0" borderId="10" xfId="0" applyFont="1" applyBorder="1" applyAlignment="1">
      <alignment wrapText="1"/>
    </xf>
    <xf numFmtId="0" fontId="11" fillId="33" borderId="0" xfId="0" applyFont="1" applyFill="1" applyBorder="1" applyAlignment="1">
      <alignment horizontal="centerContinuous" wrapText="1"/>
    </xf>
    <xf numFmtId="178" fontId="11" fillId="34" borderId="10" xfId="0" applyNumberFormat="1" applyFont="1" applyFill="1" applyBorder="1" applyAlignment="1">
      <alignment horizontal="center" wrapText="1"/>
    </xf>
    <xf numFmtId="0" fontId="11" fillId="34" borderId="0" xfId="0" applyFont="1" applyFill="1" applyAlignment="1">
      <alignment/>
    </xf>
    <xf numFmtId="0" fontId="9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3" fillId="34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Continuous" wrapText="1"/>
    </xf>
    <xf numFmtId="0" fontId="9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178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178" fontId="9" fillId="33" borderId="10" xfId="0" applyNumberFormat="1" applyFont="1" applyFill="1" applyBorder="1" applyAlignment="1">
      <alignment horizontal="center" wrapText="1"/>
    </xf>
    <xf numFmtId="0" fontId="11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/>
    </xf>
    <xf numFmtId="178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178" fontId="11" fillId="34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left" vertical="center" wrapText="1"/>
    </xf>
    <xf numFmtId="49" fontId="11" fillId="0" borderId="11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wrapText="1"/>
    </xf>
    <xf numFmtId="0" fontId="11" fillId="34" borderId="10" xfId="0" applyFont="1" applyFill="1" applyBorder="1" applyAlignment="1">
      <alignment wrapText="1"/>
    </xf>
    <xf numFmtId="178" fontId="9" fillId="33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8" fillId="34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left"/>
    </xf>
    <xf numFmtId="0" fontId="18" fillId="0" borderId="10" xfId="117" applyFont="1" applyBorder="1" applyAlignment="1">
      <alignment horizontal="center" wrapText="1"/>
      <protection/>
    </xf>
    <xf numFmtId="0" fontId="9" fillId="33" borderId="12" xfId="0" applyFont="1" applyFill="1" applyBorder="1" applyAlignment="1">
      <alignment wrapText="1"/>
    </xf>
    <xf numFmtId="0" fontId="11" fillId="4" borderId="10" xfId="0" applyFont="1" applyFill="1" applyBorder="1" applyAlignment="1">
      <alignment horizontal="left" vertical="center" wrapText="1"/>
    </xf>
    <xf numFmtId="178" fontId="9" fillId="4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/>
    </xf>
    <xf numFmtId="178" fontId="9" fillId="33" borderId="12" xfId="0" applyNumberFormat="1" applyFont="1" applyFill="1" applyBorder="1" applyAlignment="1">
      <alignment wrapText="1"/>
    </xf>
    <xf numFmtId="0" fontId="9" fillId="33" borderId="0" xfId="0" applyFont="1" applyFill="1" applyAlignment="1">
      <alignment horizontal="left" vertical="center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8" fillId="34" borderId="13" xfId="117" applyFont="1" applyFill="1" applyBorder="1" applyAlignment="1">
      <alignment horizontal="center" vertical="center" wrapText="1"/>
      <protection/>
    </xf>
    <xf numFmtId="0" fontId="12" fillId="0" borderId="13" xfId="117" applyFont="1" applyFill="1" applyBorder="1" applyAlignment="1">
      <alignment horizontal="center" vertical="center" wrapText="1"/>
      <protection/>
    </xf>
    <xf numFmtId="0" fontId="8" fillId="34" borderId="13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49" fontId="14" fillId="4" borderId="14" xfId="0" applyNumberFormat="1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178" fontId="9" fillId="4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178" fontId="9" fillId="35" borderId="10" xfId="0" applyNumberFormat="1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left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top" wrapText="1"/>
    </xf>
    <xf numFmtId="0" fontId="58" fillId="0" borderId="16" xfId="0" applyFont="1" applyFill="1" applyBorder="1" applyAlignment="1">
      <alignment horizontal="center" vertical="top" wrapText="1"/>
    </xf>
    <xf numFmtId="49" fontId="61" fillId="0" borderId="17" xfId="0" applyNumberFormat="1" applyFont="1" applyFill="1" applyBorder="1" applyAlignment="1">
      <alignment horizontal="center" vertical="top" wrapText="1"/>
    </xf>
    <xf numFmtId="49" fontId="61" fillId="0" borderId="15" xfId="0" applyNumberFormat="1" applyFont="1" applyFill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58" fillId="0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left" wrapText="1"/>
    </xf>
    <xf numFmtId="49" fontId="11" fillId="33" borderId="11" xfId="0" applyNumberFormat="1" applyFont="1" applyFill="1" applyBorder="1" applyAlignment="1">
      <alignment/>
    </xf>
    <xf numFmtId="49" fontId="11" fillId="33" borderId="10" xfId="0" applyNumberFormat="1" applyFont="1" applyFill="1" applyBorder="1" applyAlignment="1">
      <alignment/>
    </xf>
    <xf numFmtId="178" fontId="8" fillId="34" borderId="10" xfId="0" applyNumberFormat="1" applyFont="1" applyFill="1" applyBorder="1" applyAlignment="1">
      <alignment horizontal="center" wrapText="1"/>
    </xf>
    <xf numFmtId="0" fontId="12" fillId="0" borderId="10" xfId="0" applyFont="1" applyBorder="1" applyAlignment="1">
      <alignment/>
    </xf>
  </cellXfs>
  <cellStyles count="11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" xfId="45"/>
    <cellStyle name="Comma 2 2" xfId="46"/>
    <cellStyle name="Comma 2 3" xfId="47"/>
    <cellStyle name="Comma 2 4" xfId="48"/>
    <cellStyle name="Comma 3" xfId="49"/>
    <cellStyle name="Comma 3 2" xfId="50"/>
    <cellStyle name="Comma 3 2 2" xfId="51"/>
    <cellStyle name="Comma 3 3" xfId="52"/>
    <cellStyle name="Comma 4" xfId="53"/>
    <cellStyle name="Comma 5" xfId="54"/>
    <cellStyle name="Comma 6" xfId="55"/>
    <cellStyle name="Comma 6 2" xfId="56"/>
    <cellStyle name="Comma 6 2 2" xfId="57"/>
    <cellStyle name="Comma 6 3" xfId="58"/>
    <cellStyle name="Comma 7" xfId="59"/>
    <cellStyle name="Comma 7 2" xfId="60"/>
    <cellStyle name="Comma 7 2 2" xfId="61"/>
    <cellStyle name="Comma 7 3" xfId="62"/>
    <cellStyle name="Comma 8" xfId="63"/>
    <cellStyle name="Comma 9" xfId="64"/>
    <cellStyle name="Currency" xfId="65"/>
    <cellStyle name="Currency [0]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3" xfId="84"/>
    <cellStyle name="Normal 2 3 2" xfId="85"/>
    <cellStyle name="Normal 2 4" xfId="86"/>
    <cellStyle name="Normal 3" xfId="87"/>
    <cellStyle name="Normal 3 2" xfId="88"/>
    <cellStyle name="Normal 4" xfId="89"/>
    <cellStyle name="Normal 4 2" xfId="90"/>
    <cellStyle name="Normal 4 3" xfId="91"/>
    <cellStyle name="Normal 5" xfId="92"/>
    <cellStyle name="Normal 6" xfId="93"/>
    <cellStyle name="Normal 6 2" xfId="94"/>
    <cellStyle name="Normal 6 2 2" xfId="95"/>
    <cellStyle name="Normal 6 3" xfId="96"/>
    <cellStyle name="Normal 7" xfId="97"/>
    <cellStyle name="Normal 8" xfId="98"/>
    <cellStyle name="Normal 8 2" xfId="99"/>
    <cellStyle name="Normal 9" xfId="100"/>
    <cellStyle name="Note" xfId="101"/>
    <cellStyle name="Output" xfId="102"/>
    <cellStyle name="Percent" xfId="103"/>
    <cellStyle name="Style 1" xfId="104"/>
    <cellStyle name="Style 1 2" xfId="105"/>
    <cellStyle name="Style 1 3" xfId="106"/>
    <cellStyle name="Style 1 4" xfId="107"/>
    <cellStyle name="Title" xfId="108"/>
    <cellStyle name="Total" xfId="109"/>
    <cellStyle name="Warning Text" xfId="110"/>
    <cellStyle name="Обычный 2" xfId="111"/>
    <cellStyle name="Обычный 3" xfId="112"/>
    <cellStyle name="Обычный 4" xfId="113"/>
    <cellStyle name="Обычный 5" xfId="114"/>
    <cellStyle name="Обычный 7" xfId="115"/>
    <cellStyle name="Стиль 1" xfId="116"/>
    <cellStyle name="Стиль 1 2" xfId="117"/>
    <cellStyle name="Стиль 1 2 2" xfId="118"/>
    <cellStyle name="Стиль 1 2 3" xfId="119"/>
    <cellStyle name="Стиль 1 3" xfId="120"/>
    <cellStyle name="Финансовый 2" xfId="121"/>
    <cellStyle name="Финансовый 2 2" xfId="122"/>
    <cellStyle name="Финансовый 3" xfId="123"/>
    <cellStyle name="Финансовый 3 2" xfId="124"/>
    <cellStyle name="Финансовый 4" xfId="125"/>
    <cellStyle name="Финансовый 5" xfId="126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tabSelected="1" zoomScalePageLayoutView="0" workbookViewId="0" topLeftCell="A1">
      <selection activeCell="D2" sqref="D2"/>
    </sheetView>
  </sheetViews>
  <sheetFormatPr defaultColWidth="9.140625" defaultRowHeight="12.75"/>
  <cols>
    <col min="1" max="1" width="9.140625" style="7" customWidth="1"/>
    <col min="2" max="2" width="12.28125" style="7" customWidth="1"/>
    <col min="3" max="3" width="6.7109375" style="4" customWidth="1"/>
    <col min="4" max="4" width="62.57421875" style="20" customWidth="1"/>
    <col min="5" max="5" width="12.57421875" style="1" customWidth="1"/>
    <col min="6" max="16384" width="9.140625" style="2" customWidth="1"/>
  </cols>
  <sheetData>
    <row r="1" spans="1:4" s="12" customFormat="1" ht="14.25" customHeight="1">
      <c r="A1" s="82" t="s">
        <v>106</v>
      </c>
      <c r="B1" s="82"/>
      <c r="C1" s="82"/>
      <c r="D1" s="82"/>
    </row>
    <row r="2" spans="1:3" s="52" customFormat="1" ht="16.5">
      <c r="A2" s="69" t="s">
        <v>69</v>
      </c>
      <c r="B2" s="83" t="s">
        <v>107</v>
      </c>
      <c r="C2" s="73"/>
    </row>
    <row r="3" spans="1:3" s="52" customFormat="1" ht="16.5">
      <c r="A3" s="22" t="s">
        <v>70</v>
      </c>
      <c r="B3" s="84" t="s">
        <v>108</v>
      </c>
      <c r="C3" s="73"/>
    </row>
    <row r="4" spans="1:3" s="12" customFormat="1" ht="14.25">
      <c r="A4" s="22" t="s">
        <v>71</v>
      </c>
      <c r="B4" s="84" t="s">
        <v>109</v>
      </c>
      <c r="C4" s="9"/>
    </row>
    <row r="5" spans="1:4" s="4" customFormat="1" ht="13.5">
      <c r="A5" s="81"/>
      <c r="B5" s="81"/>
      <c r="C5" s="39"/>
      <c r="D5" s="45"/>
    </row>
    <row r="6" spans="1:5" s="4" customFormat="1" ht="13.5" customHeight="1">
      <c r="A6" s="74" t="s">
        <v>72</v>
      </c>
      <c r="B6" s="74"/>
      <c r="C6" s="79"/>
      <c r="D6" s="80"/>
      <c r="E6" s="15" t="s">
        <v>85</v>
      </c>
    </row>
    <row r="7" spans="1:5" s="4" customFormat="1" ht="25.5">
      <c r="A7" s="54" t="s">
        <v>73</v>
      </c>
      <c r="B7" s="54" t="s">
        <v>74</v>
      </c>
      <c r="C7" s="46" t="s">
        <v>3</v>
      </c>
      <c r="D7" s="46" t="s">
        <v>63</v>
      </c>
      <c r="E7" s="3" t="s">
        <v>0</v>
      </c>
    </row>
    <row r="8" spans="1:5" s="26" customFormat="1" ht="13.5">
      <c r="A8" s="63">
        <v>1</v>
      </c>
      <c r="B8" s="63">
        <v>2</v>
      </c>
      <c r="C8" s="63">
        <v>3</v>
      </c>
      <c r="D8" s="63">
        <v>4</v>
      </c>
      <c r="E8" s="63">
        <v>7</v>
      </c>
    </row>
    <row r="9" spans="1:5" s="19" customFormat="1" ht="14.25" customHeight="1">
      <c r="A9" s="78"/>
      <c r="B9" s="75"/>
      <c r="C9" s="55"/>
      <c r="D9" s="30" t="s">
        <v>54</v>
      </c>
      <c r="E9" s="25">
        <v>746</v>
      </c>
    </row>
    <row r="10" spans="1:5" s="19" customFormat="1" ht="13.5" customHeight="1">
      <c r="A10" s="77"/>
      <c r="B10" s="76"/>
      <c r="C10" s="56"/>
      <c r="D10" s="31"/>
      <c r="E10" s="18"/>
    </row>
    <row r="11" spans="1:5" s="19" customFormat="1" ht="14.25" customHeight="1">
      <c r="A11" s="77"/>
      <c r="B11" s="76"/>
      <c r="C11" s="56"/>
      <c r="D11" s="32" t="s">
        <v>1</v>
      </c>
      <c r="E11" s="18">
        <v>67</v>
      </c>
    </row>
    <row r="12" spans="1:5" s="71" customFormat="1" ht="14.25" customHeight="1">
      <c r="A12" s="77"/>
      <c r="B12" s="76"/>
      <c r="C12" s="55"/>
      <c r="D12" s="38"/>
      <c r="E12" s="25"/>
    </row>
    <row r="13" spans="1:5" s="26" customFormat="1" ht="14.25" customHeight="1">
      <c r="A13" s="77"/>
      <c r="B13" s="76"/>
      <c r="C13" s="57"/>
      <c r="D13" s="40" t="s">
        <v>2</v>
      </c>
      <c r="E13" s="27">
        <v>9487074.005934227</v>
      </c>
    </row>
    <row r="14" spans="1:5" s="26" customFormat="1" ht="14.25" customHeight="1">
      <c r="A14" s="77"/>
      <c r="B14" s="76"/>
      <c r="C14" s="58"/>
      <c r="D14" s="5" t="s">
        <v>64</v>
      </c>
      <c r="E14" s="18"/>
    </row>
    <row r="15" spans="1:5" s="26" customFormat="1" ht="14.25" customHeight="1">
      <c r="A15" s="77"/>
      <c r="B15" s="76"/>
      <c r="C15" s="59"/>
      <c r="D15" s="33" t="s">
        <v>4</v>
      </c>
      <c r="E15" s="27">
        <v>9303258.465934228</v>
      </c>
    </row>
    <row r="16" spans="1:5" s="26" customFormat="1" ht="13.5" customHeight="1">
      <c r="A16" s="77"/>
      <c r="B16" s="76"/>
      <c r="C16" s="55"/>
      <c r="D16" s="31" t="s">
        <v>40</v>
      </c>
      <c r="E16" s="18"/>
    </row>
    <row r="17" spans="1:5" s="26" customFormat="1" ht="14.25">
      <c r="A17" s="77"/>
      <c r="B17" s="76"/>
      <c r="C17" s="60"/>
      <c r="D17" s="48" t="s">
        <v>76</v>
      </c>
      <c r="E17" s="70">
        <v>8253101.647733333</v>
      </c>
    </row>
    <row r="18" spans="1:5" s="26" customFormat="1" ht="13.5">
      <c r="A18" s="66"/>
      <c r="B18" s="64"/>
      <c r="C18" s="55"/>
      <c r="D18" s="31" t="s">
        <v>40</v>
      </c>
      <c r="E18" s="18"/>
    </row>
    <row r="19" spans="1:5" s="26" customFormat="1" ht="14.25">
      <c r="A19" s="66"/>
      <c r="B19" s="64"/>
      <c r="C19" s="61" t="s">
        <v>46</v>
      </c>
      <c r="D19" s="34" t="s">
        <v>5</v>
      </c>
      <c r="E19" s="25">
        <v>8090546.582133333</v>
      </c>
    </row>
    <row r="20" spans="1:5" s="28" customFormat="1" ht="28.5">
      <c r="A20" s="66"/>
      <c r="B20" s="64"/>
      <c r="C20" s="61" t="s">
        <v>47</v>
      </c>
      <c r="D20" s="35" t="s">
        <v>6</v>
      </c>
      <c r="E20" s="25">
        <v>90639.4816</v>
      </c>
    </row>
    <row r="21" spans="1:5" s="28" customFormat="1" ht="28.5">
      <c r="A21" s="66"/>
      <c r="B21" s="64"/>
      <c r="C21" s="61" t="s">
        <v>48</v>
      </c>
      <c r="D21" s="35" t="s">
        <v>7</v>
      </c>
      <c r="E21" s="25">
        <v>71915.584</v>
      </c>
    </row>
    <row r="22" spans="1:5" s="28" customFormat="1" ht="14.25">
      <c r="A22" s="66"/>
      <c r="B22" s="64"/>
      <c r="C22" s="61" t="s">
        <v>86</v>
      </c>
      <c r="D22" s="35" t="s">
        <v>87</v>
      </c>
      <c r="E22" s="25"/>
    </row>
    <row r="23" spans="1:5" s="28" customFormat="1" ht="14.25">
      <c r="A23" s="66"/>
      <c r="B23" s="64"/>
      <c r="C23" s="61" t="s">
        <v>88</v>
      </c>
      <c r="D23" s="35" t="s">
        <v>89</v>
      </c>
      <c r="E23" s="25"/>
    </row>
    <row r="24" spans="1:5" s="28" customFormat="1" ht="14.25">
      <c r="A24" s="66"/>
      <c r="B24" s="64"/>
      <c r="C24" s="62">
        <v>4212</v>
      </c>
      <c r="D24" s="48" t="s">
        <v>8</v>
      </c>
      <c r="E24" s="49">
        <v>123150.69980089561</v>
      </c>
    </row>
    <row r="25" spans="1:5" s="28" customFormat="1" ht="13.5">
      <c r="A25" s="66"/>
      <c r="B25" s="64"/>
      <c r="C25" s="61"/>
      <c r="D25" s="31" t="s">
        <v>40</v>
      </c>
      <c r="E25" s="41"/>
    </row>
    <row r="26" spans="1:5" s="28" customFormat="1" ht="13.5">
      <c r="A26" s="66"/>
      <c r="B26" s="64"/>
      <c r="C26" s="61"/>
      <c r="D26" s="31" t="s">
        <v>8</v>
      </c>
      <c r="E26" s="41">
        <v>63145.72712018481</v>
      </c>
    </row>
    <row r="27" spans="1:5" s="28" customFormat="1" ht="13.5">
      <c r="A27" s="66"/>
      <c r="B27" s="64"/>
      <c r="C27" s="61"/>
      <c r="D27" s="31" t="s">
        <v>55</v>
      </c>
      <c r="E27" s="41">
        <v>8921.005752399999</v>
      </c>
    </row>
    <row r="28" spans="1:5" s="28" customFormat="1" ht="13.5">
      <c r="A28" s="66"/>
      <c r="B28" s="64"/>
      <c r="C28" s="61"/>
      <c r="D28" s="31" t="s">
        <v>65</v>
      </c>
      <c r="E28" s="41">
        <v>51083.9669283108</v>
      </c>
    </row>
    <row r="29" spans="1:5" s="28" customFormat="1" ht="14.25">
      <c r="A29" s="66"/>
      <c r="B29" s="64"/>
      <c r="C29" s="62">
        <v>4213</v>
      </c>
      <c r="D29" s="48" t="s">
        <v>9</v>
      </c>
      <c r="E29" s="49">
        <v>7800</v>
      </c>
    </row>
    <row r="30" spans="1:5" s="28" customFormat="1" ht="13.5">
      <c r="A30" s="66"/>
      <c r="B30" s="64"/>
      <c r="C30" s="61"/>
      <c r="D30" s="31" t="s">
        <v>40</v>
      </c>
      <c r="E30" s="41"/>
    </row>
    <row r="31" spans="1:5" s="28" customFormat="1" ht="13.5">
      <c r="A31" s="66"/>
      <c r="B31" s="64"/>
      <c r="C31" s="61"/>
      <c r="D31" s="37" t="s">
        <v>10</v>
      </c>
      <c r="E31" s="41">
        <v>7500</v>
      </c>
    </row>
    <row r="32" spans="1:5" s="28" customFormat="1" ht="13.5">
      <c r="A32" s="66"/>
      <c r="B32" s="64"/>
      <c r="C32" s="61"/>
      <c r="D32" s="37" t="s">
        <v>49</v>
      </c>
      <c r="E32" s="41">
        <v>300</v>
      </c>
    </row>
    <row r="33" spans="1:5" s="28" customFormat="1" ht="14.25">
      <c r="A33" s="66"/>
      <c r="B33" s="64"/>
      <c r="C33" s="61">
        <v>4214</v>
      </c>
      <c r="D33" s="36" t="s">
        <v>11</v>
      </c>
      <c r="E33" s="41">
        <v>77409.7224</v>
      </c>
    </row>
    <row r="34" spans="1:5" s="26" customFormat="1" ht="14.25">
      <c r="A34" s="66"/>
      <c r="B34" s="64"/>
      <c r="C34" s="61">
        <v>4215</v>
      </c>
      <c r="D34" s="36" t="s">
        <v>12</v>
      </c>
      <c r="E34" s="41">
        <v>3045</v>
      </c>
    </row>
    <row r="35" spans="1:5" s="19" customFormat="1" ht="14.25">
      <c r="A35" s="66"/>
      <c r="B35" s="64"/>
      <c r="C35" s="61">
        <v>4216</v>
      </c>
      <c r="D35" s="36" t="s">
        <v>13</v>
      </c>
      <c r="E35" s="41"/>
    </row>
    <row r="36" spans="1:5" s="19" customFormat="1" ht="14.25">
      <c r="A36" s="66"/>
      <c r="B36" s="64"/>
      <c r="C36" s="61">
        <v>4217</v>
      </c>
      <c r="D36" s="36" t="s">
        <v>14</v>
      </c>
      <c r="E36" s="41"/>
    </row>
    <row r="37" spans="1:5" s="19" customFormat="1" ht="14.25">
      <c r="A37" s="66"/>
      <c r="B37" s="64"/>
      <c r="C37" s="62"/>
      <c r="D37" s="48" t="s">
        <v>66</v>
      </c>
      <c r="E37" s="49">
        <v>28400</v>
      </c>
    </row>
    <row r="38" spans="1:5" s="19" customFormat="1" ht="13.5">
      <c r="A38" s="66"/>
      <c r="B38" s="64"/>
      <c r="C38" s="61"/>
      <c r="D38" s="31" t="s">
        <v>40</v>
      </c>
      <c r="E38" s="18"/>
    </row>
    <row r="39" spans="1:5" s="19" customFormat="1" ht="13.5">
      <c r="A39" s="66"/>
      <c r="B39" s="64"/>
      <c r="C39" s="61" t="s">
        <v>105</v>
      </c>
      <c r="D39" s="31" t="s">
        <v>15</v>
      </c>
      <c r="E39" s="18">
        <v>14400</v>
      </c>
    </row>
    <row r="40" spans="1:5" s="19" customFormat="1" ht="13.5">
      <c r="A40" s="66"/>
      <c r="B40" s="64"/>
      <c r="C40" s="61">
        <v>4222</v>
      </c>
      <c r="D40" s="31" t="s">
        <v>16</v>
      </c>
      <c r="E40" s="18">
        <v>14000</v>
      </c>
    </row>
    <row r="41" spans="1:5" s="28" customFormat="1" ht="14.25">
      <c r="A41" s="66"/>
      <c r="B41" s="64"/>
      <c r="C41" s="61">
        <v>4231</v>
      </c>
      <c r="D41" s="32" t="s">
        <v>17</v>
      </c>
      <c r="E41" s="72">
        <v>15000</v>
      </c>
    </row>
    <row r="42" spans="1:5" s="28" customFormat="1" ht="14.25">
      <c r="A42" s="66"/>
      <c r="B42" s="64"/>
      <c r="C42" s="61">
        <v>4232</v>
      </c>
      <c r="D42" s="32" t="s">
        <v>18</v>
      </c>
      <c r="E42" s="18">
        <v>242171.8</v>
      </c>
    </row>
    <row r="43" spans="1:5" s="28" customFormat="1" ht="15.75" customHeight="1">
      <c r="A43" s="66"/>
      <c r="B43" s="64"/>
      <c r="C43" s="61">
        <v>4233</v>
      </c>
      <c r="D43" s="32" t="s">
        <v>60</v>
      </c>
      <c r="E43" s="18">
        <v>1400</v>
      </c>
    </row>
    <row r="44" spans="1:5" s="28" customFormat="1" ht="18.75" customHeight="1">
      <c r="A44" s="66"/>
      <c r="B44" s="64"/>
      <c r="C44" s="61">
        <v>4234</v>
      </c>
      <c r="D44" s="32" t="s">
        <v>19</v>
      </c>
      <c r="E44" s="41">
        <v>7098.6</v>
      </c>
    </row>
    <row r="45" spans="1:5" s="26" customFormat="1" ht="18.75" customHeight="1">
      <c r="A45" s="66"/>
      <c r="B45" s="64"/>
      <c r="C45" s="61">
        <v>4235</v>
      </c>
      <c r="D45" s="32" t="s">
        <v>20</v>
      </c>
      <c r="E45" s="41">
        <v>45000</v>
      </c>
    </row>
    <row r="46" spans="1:5" s="28" customFormat="1" ht="14.25">
      <c r="A46" s="66"/>
      <c r="B46" s="64"/>
      <c r="C46" s="61">
        <v>4236</v>
      </c>
      <c r="D46" s="32" t="s">
        <v>21</v>
      </c>
      <c r="E46" s="41"/>
    </row>
    <row r="47" spans="1:5" s="26" customFormat="1" ht="14.25">
      <c r="A47" s="66"/>
      <c r="B47" s="64"/>
      <c r="C47" s="61">
        <v>4237</v>
      </c>
      <c r="D47" s="32" t="s">
        <v>22</v>
      </c>
      <c r="E47" s="41">
        <v>12000</v>
      </c>
    </row>
    <row r="48" spans="1:5" s="26" customFormat="1" ht="14.25">
      <c r="A48" s="66"/>
      <c r="B48" s="64"/>
      <c r="C48" s="61">
        <v>4239</v>
      </c>
      <c r="D48" s="30" t="s">
        <v>23</v>
      </c>
      <c r="E48" s="25">
        <v>2800</v>
      </c>
    </row>
    <row r="49" spans="1:5" s="26" customFormat="1" ht="14.25">
      <c r="A49" s="66"/>
      <c r="B49" s="64"/>
      <c r="C49" s="61">
        <v>4241</v>
      </c>
      <c r="D49" s="32" t="s">
        <v>24</v>
      </c>
      <c r="E49" s="41">
        <v>5000</v>
      </c>
    </row>
    <row r="50" spans="1:5" s="26" customFormat="1" ht="14.25">
      <c r="A50" s="66"/>
      <c r="B50" s="64"/>
      <c r="C50" s="61">
        <v>4251</v>
      </c>
      <c r="D50" s="30" t="s">
        <v>25</v>
      </c>
      <c r="E50" s="72">
        <v>19093.176</v>
      </c>
    </row>
    <row r="51" spans="1:5" s="26" customFormat="1" ht="28.5">
      <c r="A51" s="66"/>
      <c r="B51" s="64"/>
      <c r="C51" s="62">
        <v>4252</v>
      </c>
      <c r="D51" s="48" t="s">
        <v>26</v>
      </c>
      <c r="E51" s="49">
        <v>40000</v>
      </c>
    </row>
    <row r="52" spans="1:5" s="26" customFormat="1" ht="13.5">
      <c r="A52" s="66"/>
      <c r="B52" s="64"/>
      <c r="C52" s="61"/>
      <c r="D52" s="31" t="s">
        <v>40</v>
      </c>
      <c r="E52" s="25"/>
    </row>
    <row r="53" spans="1:5" s="28" customFormat="1" ht="13.5">
      <c r="A53" s="66"/>
      <c r="B53" s="64"/>
      <c r="C53" s="61"/>
      <c r="D53" s="38" t="s">
        <v>27</v>
      </c>
      <c r="E53" s="25">
        <v>35000</v>
      </c>
    </row>
    <row r="54" spans="1:5" s="28" customFormat="1" ht="13.5">
      <c r="A54" s="66"/>
      <c r="B54" s="64"/>
      <c r="C54" s="61"/>
      <c r="D54" s="38" t="s">
        <v>28</v>
      </c>
      <c r="E54" s="25">
        <v>5000</v>
      </c>
    </row>
    <row r="55" spans="1:5" s="28" customFormat="1" ht="14.25">
      <c r="A55" s="66"/>
      <c r="B55" s="64"/>
      <c r="C55" s="62">
        <v>4261</v>
      </c>
      <c r="D55" s="48" t="s">
        <v>29</v>
      </c>
      <c r="E55" s="49">
        <v>96575.8</v>
      </c>
    </row>
    <row r="56" spans="1:5" s="28" customFormat="1" ht="13.5">
      <c r="A56" s="66"/>
      <c r="B56" s="64"/>
      <c r="C56" s="61"/>
      <c r="D56" s="31" t="s">
        <v>40</v>
      </c>
      <c r="E56" s="41"/>
    </row>
    <row r="57" spans="1:5" s="28" customFormat="1" ht="13.5">
      <c r="A57" s="66"/>
      <c r="B57" s="64"/>
      <c r="C57" s="61"/>
      <c r="D57" s="31" t="s">
        <v>30</v>
      </c>
      <c r="E57" s="41">
        <v>40900</v>
      </c>
    </row>
    <row r="58" spans="1:5" s="28" customFormat="1" ht="13.5">
      <c r="A58" s="66"/>
      <c r="B58" s="64"/>
      <c r="C58" s="61"/>
      <c r="D58" s="31" t="s">
        <v>31</v>
      </c>
      <c r="E58" s="41">
        <v>55675.8</v>
      </c>
    </row>
    <row r="59" spans="1:5" s="28" customFormat="1" ht="14.25">
      <c r="A59" s="66"/>
      <c r="B59" s="64"/>
      <c r="C59" s="61">
        <v>4262</v>
      </c>
      <c r="D59" s="32" t="s">
        <v>57</v>
      </c>
      <c r="E59" s="41"/>
    </row>
    <row r="60" spans="1:5" s="28" customFormat="1" ht="14.25">
      <c r="A60" s="66"/>
      <c r="B60" s="64"/>
      <c r="C60" s="61">
        <v>4264</v>
      </c>
      <c r="D60" s="32" t="s">
        <v>56</v>
      </c>
      <c r="E60" s="41">
        <v>100028</v>
      </c>
    </row>
    <row r="61" spans="1:5" s="28" customFormat="1" ht="14.25">
      <c r="A61" s="66"/>
      <c r="B61" s="64"/>
      <c r="C61" s="61">
        <v>4266</v>
      </c>
      <c r="D61" s="32" t="s">
        <v>68</v>
      </c>
      <c r="E61" s="41"/>
    </row>
    <row r="62" spans="1:5" s="28" customFormat="1" ht="14.25">
      <c r="A62" s="66"/>
      <c r="B62" s="64"/>
      <c r="C62" s="61">
        <v>4267</v>
      </c>
      <c r="D62" s="32" t="s">
        <v>58</v>
      </c>
      <c r="E62" s="41">
        <v>7400</v>
      </c>
    </row>
    <row r="63" spans="1:5" s="28" customFormat="1" ht="14.25">
      <c r="A63" s="66"/>
      <c r="B63" s="64"/>
      <c r="C63" s="61">
        <v>4269</v>
      </c>
      <c r="D63" s="32" t="s">
        <v>32</v>
      </c>
      <c r="E63" s="41">
        <v>5000</v>
      </c>
    </row>
    <row r="64" spans="1:5" s="28" customFormat="1" ht="14.25">
      <c r="A64" s="66"/>
      <c r="B64" s="64"/>
      <c r="C64" s="61" t="s">
        <v>90</v>
      </c>
      <c r="D64" s="30" t="s">
        <v>91</v>
      </c>
      <c r="E64" s="41"/>
    </row>
    <row r="65" spans="1:5" s="28" customFormat="1" ht="14.25">
      <c r="A65" s="66"/>
      <c r="B65" s="64"/>
      <c r="C65" s="61" t="s">
        <v>92</v>
      </c>
      <c r="D65" s="30" t="s">
        <v>93</v>
      </c>
      <c r="E65" s="41"/>
    </row>
    <row r="66" spans="1:5" s="28" customFormat="1" ht="14.25">
      <c r="A66" s="66"/>
      <c r="B66" s="64"/>
      <c r="C66" s="61" t="s">
        <v>94</v>
      </c>
      <c r="D66" s="30" t="s">
        <v>95</v>
      </c>
      <c r="E66" s="41"/>
    </row>
    <row r="67" spans="1:5" s="28" customFormat="1" ht="28.5">
      <c r="A67" s="66"/>
      <c r="B67" s="64"/>
      <c r="C67" s="61">
        <v>4511</v>
      </c>
      <c r="D67" s="30" t="s">
        <v>33</v>
      </c>
      <c r="E67" s="41"/>
    </row>
    <row r="68" spans="1:5" s="29" customFormat="1" ht="16.5" customHeight="1">
      <c r="A68" s="66"/>
      <c r="B68" s="64"/>
      <c r="C68" s="61">
        <v>4621</v>
      </c>
      <c r="D68" s="30" t="s">
        <v>34</v>
      </c>
      <c r="E68" s="41"/>
    </row>
    <row r="69" spans="1:5" s="29" customFormat="1" ht="17.25" customHeight="1">
      <c r="A69" s="66"/>
      <c r="B69" s="64"/>
      <c r="C69" s="61">
        <v>4631</v>
      </c>
      <c r="D69" s="30" t="s">
        <v>59</v>
      </c>
      <c r="E69" s="41"/>
    </row>
    <row r="70" spans="1:5" s="29" customFormat="1" ht="16.5" customHeight="1">
      <c r="A70" s="66"/>
      <c r="B70" s="64"/>
      <c r="C70" s="61">
        <v>4632</v>
      </c>
      <c r="D70" s="30" t="s">
        <v>53</v>
      </c>
      <c r="E70" s="41"/>
    </row>
    <row r="71" spans="1:5" s="29" customFormat="1" ht="28.5" customHeight="1">
      <c r="A71" s="66"/>
      <c r="B71" s="64"/>
      <c r="C71" s="61" t="s">
        <v>77</v>
      </c>
      <c r="D71" s="30" t="s">
        <v>78</v>
      </c>
      <c r="E71" s="41"/>
    </row>
    <row r="72" spans="1:5" s="29" customFormat="1" ht="28.5" customHeight="1">
      <c r="A72" s="66"/>
      <c r="B72" s="64"/>
      <c r="C72" s="61">
        <v>4638</v>
      </c>
      <c r="D72" s="30" t="s">
        <v>80</v>
      </c>
      <c r="E72" s="41"/>
    </row>
    <row r="73" spans="1:5" s="29" customFormat="1" ht="14.25">
      <c r="A73" s="66"/>
      <c r="B73" s="64"/>
      <c r="C73" s="61" t="s">
        <v>61</v>
      </c>
      <c r="D73" s="30" t="s">
        <v>62</v>
      </c>
      <c r="E73" s="41"/>
    </row>
    <row r="74" spans="1:5" s="29" customFormat="1" ht="28.5">
      <c r="A74" s="66"/>
      <c r="B74" s="64"/>
      <c r="C74" s="61" t="s">
        <v>81</v>
      </c>
      <c r="D74" s="30" t="s">
        <v>82</v>
      </c>
      <c r="E74" s="41"/>
    </row>
    <row r="75" spans="1:5" s="29" customFormat="1" ht="14.25">
      <c r="A75" s="66"/>
      <c r="B75" s="64"/>
      <c r="C75" s="61" t="s">
        <v>96</v>
      </c>
      <c r="D75" s="31" t="s">
        <v>97</v>
      </c>
      <c r="E75" s="41"/>
    </row>
    <row r="76" spans="1:5" s="29" customFormat="1" ht="14.25">
      <c r="A76" s="66"/>
      <c r="B76" s="64"/>
      <c r="C76" s="61">
        <v>4729</v>
      </c>
      <c r="D76" s="32" t="s">
        <v>35</v>
      </c>
      <c r="E76" s="41">
        <v>206522.52</v>
      </c>
    </row>
    <row r="77" spans="1:5" s="29" customFormat="1" ht="28.5" customHeight="1">
      <c r="A77" s="66"/>
      <c r="B77" s="64"/>
      <c r="C77" s="61" t="s">
        <v>98</v>
      </c>
      <c r="D77" s="31" t="s">
        <v>99</v>
      </c>
      <c r="E77" s="41"/>
    </row>
    <row r="78" spans="1:5" s="29" customFormat="1" ht="14.25">
      <c r="A78" s="66"/>
      <c r="B78" s="64"/>
      <c r="C78" s="61">
        <v>4822</v>
      </c>
      <c r="D78" s="32" t="s">
        <v>36</v>
      </c>
      <c r="E78" s="41"/>
    </row>
    <row r="79" spans="1:5" s="29" customFormat="1" ht="19.5" customHeight="1">
      <c r="A79" s="66"/>
      <c r="B79" s="64"/>
      <c r="C79" s="62">
        <v>4823</v>
      </c>
      <c r="D79" s="48" t="s">
        <v>37</v>
      </c>
      <c r="E79" s="49">
        <v>5261.5</v>
      </c>
    </row>
    <row r="80" spans="1:5" s="29" customFormat="1" ht="14.25">
      <c r="A80" s="66"/>
      <c r="B80" s="64"/>
      <c r="C80" s="61"/>
      <c r="D80" s="31" t="s">
        <v>40</v>
      </c>
      <c r="E80" s="41"/>
    </row>
    <row r="81" spans="1:5" s="28" customFormat="1" ht="13.5">
      <c r="A81" s="66"/>
      <c r="B81" s="64"/>
      <c r="C81" s="61"/>
      <c r="D81" s="31" t="s">
        <v>52</v>
      </c>
      <c r="E81" s="41">
        <v>611.6</v>
      </c>
    </row>
    <row r="82" spans="1:5" ht="13.5">
      <c r="A82" s="66"/>
      <c r="B82" s="64"/>
      <c r="C82" s="61"/>
      <c r="D82" s="31" t="s">
        <v>50</v>
      </c>
      <c r="E82" s="41">
        <v>4649.9</v>
      </c>
    </row>
    <row r="83" spans="1:5" ht="13.5">
      <c r="A83" s="66"/>
      <c r="B83" s="64"/>
      <c r="C83" s="61"/>
      <c r="D83" s="31" t="s">
        <v>51</v>
      </c>
      <c r="E83" s="41"/>
    </row>
    <row r="84" spans="1:5" ht="31.5" customHeight="1">
      <c r="A84" s="66"/>
      <c r="B84" s="64"/>
      <c r="C84" s="61" t="s">
        <v>67</v>
      </c>
      <c r="D84" s="32" t="s">
        <v>75</v>
      </c>
      <c r="E84" s="41"/>
    </row>
    <row r="85" spans="1:5" ht="14.25">
      <c r="A85" s="66"/>
      <c r="B85" s="64"/>
      <c r="C85" s="61">
        <v>4831</v>
      </c>
      <c r="D85" s="30" t="s">
        <v>83</v>
      </c>
      <c r="E85" s="41"/>
    </row>
    <row r="86" spans="1:5" ht="28.5">
      <c r="A86" s="66"/>
      <c r="B86" s="64"/>
      <c r="C86" s="61">
        <v>4851</v>
      </c>
      <c r="D86" s="30" t="s">
        <v>84</v>
      </c>
      <c r="E86" s="41"/>
    </row>
    <row r="87" spans="1:5" s="42" customFormat="1" ht="14.25">
      <c r="A87" s="66"/>
      <c r="B87" s="64"/>
      <c r="C87" s="61">
        <v>4861</v>
      </c>
      <c r="D87" s="32" t="s">
        <v>38</v>
      </c>
      <c r="E87" s="41"/>
    </row>
    <row r="88" spans="1:5" ht="14.25">
      <c r="A88" s="67"/>
      <c r="B88" s="65"/>
      <c r="C88" s="61">
        <v>4891</v>
      </c>
      <c r="D88" s="32" t="s">
        <v>39</v>
      </c>
      <c r="E88" s="41"/>
    </row>
    <row r="89" spans="4:5" ht="14.25" customHeight="1">
      <c r="D89" s="47"/>
      <c r="E89" s="51"/>
    </row>
    <row r="90" spans="1:5" s="11" customFormat="1" ht="14.25">
      <c r="A90" s="74" t="s">
        <v>72</v>
      </c>
      <c r="B90" s="74"/>
      <c r="C90" s="43"/>
      <c r="D90" s="14" t="s">
        <v>41</v>
      </c>
      <c r="E90" s="10">
        <v>183815.54</v>
      </c>
    </row>
    <row r="91" spans="1:5" s="7" customFormat="1" ht="13.5">
      <c r="A91" s="53" t="s">
        <v>73</v>
      </c>
      <c r="B91" s="53" t="s">
        <v>74</v>
      </c>
      <c r="C91" s="44"/>
      <c r="D91" s="5" t="s">
        <v>40</v>
      </c>
      <c r="E91" s="6"/>
    </row>
    <row r="92" spans="1:5" s="13" customFormat="1" ht="15.75" customHeight="1">
      <c r="A92" s="68"/>
      <c r="B92" s="68"/>
      <c r="C92" s="23">
        <v>5111</v>
      </c>
      <c r="D92" s="8" t="s">
        <v>100</v>
      </c>
      <c r="E92" s="21"/>
    </row>
    <row r="93" spans="1:5" s="13" customFormat="1" ht="15.75" customHeight="1">
      <c r="A93" s="66"/>
      <c r="B93" s="66"/>
      <c r="C93" s="23">
        <v>5112</v>
      </c>
      <c r="D93" s="8" t="s">
        <v>101</v>
      </c>
      <c r="E93" s="21"/>
    </row>
    <row r="94" spans="1:5" s="13" customFormat="1" ht="14.25">
      <c r="A94" s="66"/>
      <c r="B94" s="66"/>
      <c r="C94" s="23">
        <v>5113</v>
      </c>
      <c r="D94" s="8" t="s">
        <v>102</v>
      </c>
      <c r="E94" s="21">
        <v>134065.54</v>
      </c>
    </row>
    <row r="95" spans="1:5" s="13" customFormat="1" ht="14.25">
      <c r="A95" s="66"/>
      <c r="B95" s="66"/>
      <c r="C95" s="23">
        <v>5121</v>
      </c>
      <c r="D95" s="8" t="s">
        <v>42</v>
      </c>
      <c r="E95" s="21"/>
    </row>
    <row r="96" spans="1:5" s="13" customFormat="1" ht="15.75" customHeight="1">
      <c r="A96" s="66"/>
      <c r="B96" s="66"/>
      <c r="C96" s="23">
        <v>5122</v>
      </c>
      <c r="D96" s="8" t="s">
        <v>43</v>
      </c>
      <c r="E96" s="21">
        <v>49750</v>
      </c>
    </row>
    <row r="97" spans="1:5" s="13" customFormat="1" ht="15.75" customHeight="1">
      <c r="A97" s="66"/>
      <c r="B97" s="66"/>
      <c r="C97" s="23">
        <v>5129</v>
      </c>
      <c r="D97" s="8" t="s">
        <v>44</v>
      </c>
      <c r="E97" s="21"/>
    </row>
    <row r="98" spans="1:5" s="13" customFormat="1" ht="15.75" customHeight="1">
      <c r="A98" s="66"/>
      <c r="B98" s="66"/>
      <c r="C98" s="23">
        <v>5131</v>
      </c>
      <c r="D98" s="8" t="s">
        <v>79</v>
      </c>
      <c r="E98" s="21"/>
    </row>
    <row r="99" spans="1:5" s="13" customFormat="1" ht="14.25">
      <c r="A99" s="66"/>
      <c r="B99" s="66"/>
      <c r="C99" s="23">
        <v>5132</v>
      </c>
      <c r="D99" s="8" t="s">
        <v>45</v>
      </c>
      <c r="E99" s="21"/>
    </row>
    <row r="100" spans="1:5" s="13" customFormat="1" ht="14.25">
      <c r="A100" s="66"/>
      <c r="B100" s="66"/>
      <c r="C100" s="23">
        <v>5133</v>
      </c>
      <c r="D100" s="8" t="s">
        <v>103</v>
      </c>
      <c r="E100" s="21"/>
    </row>
    <row r="101" spans="1:5" s="13" customFormat="1" ht="15.75" customHeight="1">
      <c r="A101" s="67"/>
      <c r="B101" s="67"/>
      <c r="C101" s="23">
        <v>5134</v>
      </c>
      <c r="D101" s="8" t="s">
        <v>104</v>
      </c>
      <c r="E101" s="21"/>
    </row>
    <row r="103" spans="1:5" ht="14.25">
      <c r="A103" s="24" t="s">
        <v>72</v>
      </c>
      <c r="B103" s="24"/>
      <c r="C103" s="43"/>
      <c r="D103" s="14" t="s">
        <v>110</v>
      </c>
      <c r="E103" s="85">
        <f>SUM(E104:E105)</f>
        <v>916452</v>
      </c>
    </row>
    <row r="104" spans="1:5" ht="13.5">
      <c r="A104" s="24" t="s">
        <v>73</v>
      </c>
      <c r="B104" s="24" t="s">
        <v>74</v>
      </c>
      <c r="C104" s="86"/>
      <c r="D104" s="50" t="s">
        <v>40</v>
      </c>
      <c r="E104" s="16"/>
    </row>
    <row r="105" spans="1:5" ht="14.25">
      <c r="A105" s="24">
        <v>1013</v>
      </c>
      <c r="B105" s="24">
        <v>11001</v>
      </c>
      <c r="C105" s="23">
        <v>4235</v>
      </c>
      <c r="D105" s="8" t="s">
        <v>111</v>
      </c>
      <c r="E105" s="25">
        <v>916452</v>
      </c>
    </row>
    <row r="106" ht="13.5"/>
    <row r="107" spans="1:5" ht="28.5">
      <c r="A107" s="24" t="s">
        <v>72</v>
      </c>
      <c r="B107" s="24"/>
      <c r="C107" s="43"/>
      <c r="D107" s="14" t="s">
        <v>112</v>
      </c>
      <c r="E107" s="43">
        <f>SUM(E108:E109)</f>
        <v>10800</v>
      </c>
    </row>
    <row r="108" spans="1:5" ht="13.5">
      <c r="A108" s="24" t="s">
        <v>73</v>
      </c>
      <c r="B108" s="24" t="s">
        <v>74</v>
      </c>
      <c r="C108" s="86"/>
      <c r="D108" s="50" t="s">
        <v>40</v>
      </c>
      <c r="E108" s="16"/>
    </row>
    <row r="109" spans="1:5" ht="14.25">
      <c r="A109" s="24">
        <v>1144</v>
      </c>
      <c r="B109" s="24">
        <v>11001</v>
      </c>
      <c r="C109" s="23">
        <v>4239</v>
      </c>
      <c r="D109" s="17" t="s">
        <v>113</v>
      </c>
      <c r="E109" s="25">
        <v>10800</v>
      </c>
    </row>
  </sheetData>
  <sheetProtection/>
  <mergeCells count="10">
    <mergeCell ref="A1:D1"/>
    <mergeCell ref="A90:B90"/>
    <mergeCell ref="A6:B6"/>
    <mergeCell ref="A9:A17"/>
    <mergeCell ref="B9:B11"/>
    <mergeCell ref="B12:B13"/>
    <mergeCell ref="B14:B15"/>
    <mergeCell ref="B16:B17"/>
    <mergeCell ref="C6:D6"/>
    <mergeCell ref="A5:B5"/>
  </mergeCells>
  <conditionalFormatting sqref="C7:D7">
    <cfRule type="cellIs" priority="13" dxfId="0" operator="equal" stopIfTrue="1">
      <formula>0</formula>
    </cfRule>
  </conditionalFormatting>
  <conditionalFormatting sqref="D13:D14">
    <cfRule type="cellIs" priority="9" dxfId="0" operator="equal" stopIfTrue="1">
      <formula>0</formula>
    </cfRule>
  </conditionalFormatting>
  <printOptions/>
  <pageMargins left="0.18" right="0.17" top="0.19" bottom="0.16" header="0.18" footer="0.16"/>
  <pageSetup horizontalDpi="600" verticalDpi="600" orientation="landscape" paperSize="9" scale="80" r:id="rId1"/>
  <headerFooter alignWithMargins="0"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Marine Shishyan</dc:creator>
  <cp:keywords/>
  <dc:description/>
  <cp:lastModifiedBy>Arpine Sargsyan</cp:lastModifiedBy>
  <cp:lastPrinted>2024-02-29T12:29:59Z</cp:lastPrinted>
  <dcterms:created xsi:type="dcterms:W3CDTF">2003-05-20T07:22:10Z</dcterms:created>
  <dcterms:modified xsi:type="dcterms:W3CDTF">2024-03-15T07:53:20Z</dcterms:modified>
  <cp:category/>
  <cp:version/>
  <cp:contentType/>
  <cp:contentStatus/>
</cp:coreProperties>
</file>